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Ноут 7\Downloads\"/>
    </mc:Choice>
  </mc:AlternateContent>
  <xr:revisionPtr revIDLastSave="0" documentId="13_ncr:1_{2A945D33-FCF8-4BC5-BAC3-EDB05E3C8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J149" i="1" s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H48" i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J30" i="1"/>
  <c r="J41" i="1" s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F12" i="1"/>
  <c r="L41" i="1" l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<sst xmlns="http://schemas.openxmlformats.org/spreadsheetml/2006/main" count="213" uniqueCount="60">
  <si>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</si>
  <si>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</si>
  <si>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</si>
  <si>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</si>
  <si>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</si>
  <si>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</si>
  <si>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</si>
  <si>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</si>
  <si>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</si>
  <si>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</si>
  <si>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</si>
  <si>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</si>
  <si>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</si>
  <si>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</si>
  <si>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</si>
  <si>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</si>
  <si>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</si>
  <si>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</si>
  <si>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</si>
  <si>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</si>
  <si>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</si>
  <si>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</si>
  <si>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</si>
  <si>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</si>
  <si>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</si>
  <si>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</si>
  <si>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</si>
  <si>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</si>
  <si>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</si>
  <si>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</si>
  <si>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</si>
  <si>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</si>
  <si>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</si>
  <si>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</si>
  <si>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</si>
  <si>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</si>
  <si>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</si>
  <si>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</si>
  <si>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</si>
  <si>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</si>
  <si>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</si>
  <si>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</si>
  <si>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</si>
  <si>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</si>
  <si>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</si>
  <si>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</si>
  <si>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</si>
  <si>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Салат из свежей капусты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</si>
  <si>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</si>
  <si>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</si>
  <si>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</si>
  <si>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</si>
  <si>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</si>
  <si>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</si>
  <si>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</si>
  <si>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</si>
  <si>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</si>
  <si>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</si>
  <si>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МКОУ СОШ им. А.Ж. Панагова с.п. Инаркой</t>
  </si>
  <si>
    <t>Тумова В.Х.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</si>
</sst>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49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3" t="s">
        <v>58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7.399999999999999">
      <c r="A2" s="4" t="s">
        <v>4</v>
      </c>
      <c r="C2" s="1"/>
      <c r="G2" s="1" t="s">
        <v>5</v>
      </c>
      <c r="H2" s="55" t="s">
        <v>59</v>
      </c>
      <c r="I2" s="55"/>
      <c r="J2" s="55"/>
      <c r="K2" s="55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</v>
      </c>
      <c r="I3" s="8">
        <v>2</v>
      </c>
      <c r="J3" s="42">
        <v>2025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3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49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4">
        <v>290</v>
      </c>
      <c r="L6" s="18">
        <v>53.81</v>
      </c>
    </row>
    <row r="7" spans="1:12" ht="14.4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5">
        <v>1167</v>
      </c>
      <c r="L7" s="24">
        <v>1.8</v>
      </c>
    </row>
    <row r="8" spans="1:12" ht="14.4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5">
        <v>701.1</v>
      </c>
      <c r="L8" s="24">
        <v>3</v>
      </c>
    </row>
    <row r="9" spans="1:12" ht="14.4">
      <c r="A9" s="19"/>
      <c r="B9" s="20"/>
      <c r="C9" s="21"/>
      <c r="D9" s="25"/>
      <c r="E9" s="23"/>
      <c r="F9" s="24"/>
      <c r="G9" s="24"/>
      <c r="H9" s="24"/>
      <c r="I9" s="24"/>
      <c r="J9" s="24"/>
      <c r="K9" s="45"/>
      <c r="L9" s="24"/>
    </row>
    <row r="10" spans="1:12" ht="14.4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5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4.4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6"/>
      <c r="L12" s="31">
        <f>SUM(L6:L11)</f>
        <v>58.61</v>
      </c>
    </row>
    <row r="13" spans="1:12" ht="14.4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5"/>
      <c r="L13" s="24"/>
    </row>
    <row r="14" spans="1:12" ht="14.4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5"/>
      <c r="L14" s="24"/>
    </row>
    <row r="15" spans="1:12" ht="14.4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5"/>
      <c r="L15" s="24"/>
    </row>
    <row r="16" spans="1:12" ht="14.4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5"/>
      <c r="L16" s="24"/>
    </row>
    <row r="17" spans="1:12" ht="14.4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5"/>
      <c r="L17" s="24"/>
    </row>
    <row r="18" spans="1:12" ht="14.4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5"/>
      <c r="L18" s="24"/>
    </row>
    <row r="19" spans="1:12" ht="14.4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5"/>
      <c r="L19" s="24"/>
    </row>
    <row r="20" spans="1:12" ht="14.4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5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4.4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6"/>
      <c r="L22" s="31">
        <f t="shared" ref="L22" si="1">SUM(L13:L21)</f>
        <v>0</v>
      </c>
    </row>
    <row r="23" spans="1:12" ht="14.4">
      <c r="A23" s="35">
        <f>A6</f>
        <v>1</v>
      </c>
      <c r="B23" s="36">
        <f>B6</f>
        <v>1</v>
      </c>
      <c r="C23" s="50" t="s">
        <v>38</v>
      </c>
      <c r="D23" s="51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58.61</v>
      </c>
    </row>
    <row r="24" spans="1:12" ht="14.4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4">
        <v>120609</v>
      </c>
      <c r="L24" s="18">
        <v>81.11</v>
      </c>
    </row>
    <row r="25" spans="1:12" ht="14.4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5">
        <v>1167</v>
      </c>
      <c r="L25" s="24">
        <v>1.88</v>
      </c>
    </row>
    <row r="26" spans="1:12" ht="14.4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5">
        <v>701.1</v>
      </c>
      <c r="L26" s="24">
        <v>3</v>
      </c>
    </row>
    <row r="27" spans="1:12" ht="14.4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5"/>
      <c r="L27" s="24"/>
    </row>
    <row r="28" spans="1:12" ht="14.4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5"/>
      <c r="L28" s="24"/>
    </row>
    <row r="29" spans="1:12" ht="14.4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5"/>
      <c r="L29" s="24"/>
    </row>
    <row r="30" spans="1:12" ht="14.4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6"/>
      <c r="L30" s="31">
        <f>SUM(L24:L29)</f>
        <v>85.99</v>
      </c>
    </row>
    <row r="31" spans="1:12" ht="14.4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5"/>
      <c r="L31" s="24"/>
    </row>
    <row r="32" spans="1:12" ht="14.4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5"/>
      <c r="L32" s="24"/>
    </row>
    <row r="33" spans="1:12" ht="14.4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5"/>
      <c r="L33" s="24"/>
    </row>
    <row r="34" spans="1:12" ht="14.4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5"/>
      <c r="L34" s="24"/>
    </row>
    <row r="35" spans="1:12" ht="14.4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5"/>
      <c r="L35" s="24"/>
    </row>
    <row r="36" spans="1:12" ht="14.4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5"/>
      <c r="L36" s="24"/>
    </row>
    <row r="37" spans="1:12" ht="14.4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5"/>
      <c r="L37" s="24"/>
    </row>
    <row r="38" spans="1:12" ht="14.4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5"/>
      <c r="L38" s="24"/>
    </row>
    <row r="39" spans="1:12" ht="14.4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5"/>
      <c r="L39" s="24"/>
    </row>
    <row r="40" spans="1:12" ht="14.4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6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0" t="s">
        <v>38</v>
      </c>
      <c r="D41" s="51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85.99</v>
      </c>
    </row>
    <row r="42" spans="1:12" ht="14.4">
      <c r="A42" s="13">
        <v>1</v>
      </c>
      <c r="B42" s="14">
        <v>3</v>
      </c>
      <c r="C42" s="15" t="s">
        <v>24</v>
      </c>
      <c r="D42" s="16" t="s">
        <v>25</v>
      </c>
      <c r="E42" s="17" t="s">
        <v>50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4">
        <v>418</v>
      </c>
      <c r="L42" s="18">
        <v>68.64</v>
      </c>
    </row>
    <row r="43" spans="1:12" ht="14.4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5">
        <v>1167</v>
      </c>
      <c r="L43" s="24">
        <v>1.88</v>
      </c>
    </row>
    <row r="44" spans="1:12" ht="14.4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5">
        <v>701.1</v>
      </c>
      <c r="L44" s="24">
        <v>3</v>
      </c>
    </row>
    <row r="45" spans="1:12" ht="14.4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5"/>
      <c r="L45" s="24"/>
    </row>
    <row r="46" spans="1:12" ht="14.4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5"/>
      <c r="L46" s="24"/>
    </row>
    <row r="47" spans="1:12" ht="14.4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5"/>
      <c r="L47" s="24"/>
    </row>
    <row r="48" spans="1:12" ht="14.4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6"/>
      <c r="L48" s="31">
        <f>SUM(L42:L47)</f>
        <v>73.52</v>
      </c>
    </row>
    <row r="49" spans="1:12" ht="14.4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5"/>
      <c r="L49" s="24"/>
    </row>
    <row r="50" spans="1:12" ht="14.4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5"/>
      <c r="L50" s="24"/>
    </row>
    <row r="51" spans="1:12" ht="14.4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5"/>
      <c r="L51" s="24"/>
    </row>
    <row r="52" spans="1:12" ht="14.4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5"/>
      <c r="L52" s="24"/>
    </row>
    <row r="53" spans="1:12" ht="14.4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5"/>
      <c r="L53" s="24"/>
    </row>
    <row r="54" spans="1:12" ht="14.4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5"/>
      <c r="L54" s="24"/>
    </row>
    <row r="55" spans="1:12" ht="14.4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5"/>
      <c r="L55" s="24"/>
    </row>
    <row r="56" spans="1:12" ht="14.4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5"/>
      <c r="L56" s="24"/>
    </row>
    <row r="57" spans="1:12" ht="14.4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5"/>
      <c r="L57" s="24"/>
    </row>
    <row r="58" spans="1:12" ht="14.4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6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0" t="s">
        <v>38</v>
      </c>
      <c r="D59" s="51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73.52</v>
      </c>
    </row>
    <row r="60" spans="1:12" ht="14.4">
      <c r="A60" s="13">
        <v>1</v>
      </c>
      <c r="B60" s="14">
        <v>4</v>
      </c>
      <c r="C60" s="15" t="s">
        <v>24</v>
      </c>
      <c r="D60" s="16" t="s">
        <v>25</v>
      </c>
      <c r="E60" s="17" t="s">
        <v>51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4">
        <v>416</v>
      </c>
      <c r="L60" s="18">
        <v>66.05</v>
      </c>
    </row>
    <row r="61" spans="1:12" ht="14.4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5">
        <v>382</v>
      </c>
      <c r="L61" s="24">
        <v>13.63</v>
      </c>
    </row>
    <row r="62" spans="1:12" ht="14.4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5">
        <v>701.1</v>
      </c>
      <c r="L62" s="24">
        <v>3</v>
      </c>
    </row>
    <row r="63" spans="1:12" ht="14.4">
      <c r="A63" s="19"/>
      <c r="B63" s="20"/>
      <c r="C63" s="21"/>
      <c r="D63" s="25" t="s">
        <v>57</v>
      </c>
      <c r="E63" s="23" t="s">
        <v>46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5">
        <v>52</v>
      </c>
      <c r="L63" s="24">
        <v>4.29</v>
      </c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4.4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5"/>
      <c r="L65" s="24"/>
    </row>
    <row r="66" spans="1:12" ht="14.4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6"/>
      <c r="L66" s="31">
        <f>SUM(L60:L65)</f>
        <v>86.97</v>
      </c>
    </row>
    <row r="67" spans="1:12" ht="14.4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5"/>
      <c r="L67" s="24"/>
    </row>
    <row r="68" spans="1:12" ht="14.4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5"/>
      <c r="L68" s="24"/>
    </row>
    <row r="69" spans="1:12" ht="14.4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5"/>
      <c r="L69" s="24"/>
    </row>
    <row r="70" spans="1:12" ht="14.4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5"/>
      <c r="L70" s="24"/>
    </row>
    <row r="71" spans="1:12" ht="14.4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5"/>
      <c r="L71" s="24"/>
    </row>
    <row r="72" spans="1:12" ht="14.4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5"/>
      <c r="L72" s="24"/>
    </row>
    <row r="73" spans="1:12" ht="14.4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5"/>
      <c r="L73" s="24"/>
    </row>
    <row r="74" spans="1:12" ht="14.4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5"/>
      <c r="L74" s="24"/>
    </row>
    <row r="75" spans="1:12" ht="14.4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5"/>
      <c r="L75" s="24"/>
    </row>
    <row r="76" spans="1:12" ht="14.4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6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0" t="s">
        <v>38</v>
      </c>
      <c r="D77" s="51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86.97</v>
      </c>
    </row>
    <row r="78" spans="1:12" ht="26.4">
      <c r="A78" s="13">
        <v>1</v>
      </c>
      <c r="B78" s="14">
        <v>5</v>
      </c>
      <c r="C78" s="15" t="s">
        <v>24</v>
      </c>
      <c r="D78" s="16" t="s">
        <v>25</v>
      </c>
      <c r="E78" s="17" t="s">
        <v>52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4">
        <v>406</v>
      </c>
      <c r="L78" s="18">
        <v>65.06</v>
      </c>
    </row>
    <row r="79" spans="1:12" ht="14.4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5">
        <v>1167</v>
      </c>
      <c r="L79" s="24">
        <v>1.88</v>
      </c>
    </row>
    <row r="80" spans="1:12" ht="14.4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5">
        <v>701.1</v>
      </c>
      <c r="L80" s="24">
        <v>3</v>
      </c>
    </row>
    <row r="81" spans="1:12" ht="14.4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5"/>
      <c r="L81" s="24"/>
    </row>
    <row r="82" spans="1:12" ht="14.4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5"/>
      <c r="L82" s="24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4.4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6"/>
      <c r="L84" s="31">
        <f>SUM(L78:L83)</f>
        <v>69.94</v>
      </c>
    </row>
    <row r="85" spans="1:12" ht="14.4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5"/>
      <c r="L85" s="24"/>
    </row>
    <row r="86" spans="1:12" ht="14.4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5"/>
      <c r="L86" s="24"/>
    </row>
    <row r="87" spans="1:12" ht="14.4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5"/>
      <c r="L87" s="24"/>
    </row>
    <row r="88" spans="1:12" ht="14.4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5"/>
      <c r="L88" s="24"/>
    </row>
    <row r="89" spans="1:12" ht="14.4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5"/>
      <c r="L89" s="24"/>
    </row>
    <row r="90" spans="1:12" ht="14.4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5"/>
      <c r="L90" s="24"/>
    </row>
    <row r="91" spans="1:12" ht="14.4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5"/>
      <c r="L91" s="24"/>
    </row>
    <row r="92" spans="1:12" ht="14.4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5"/>
      <c r="L92" s="24"/>
    </row>
    <row r="93" spans="1:12" ht="14.4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5"/>
      <c r="L93" s="24"/>
    </row>
    <row r="94" spans="1:12" ht="14.4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6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0" t="s">
        <v>38</v>
      </c>
      <c r="D95" s="51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69.94</v>
      </c>
    </row>
    <row r="96" spans="1:12" ht="14.4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4">
        <v>381</v>
      </c>
      <c r="L96" s="18">
        <v>76.260000000000005</v>
      </c>
    </row>
    <row r="97" spans="1:12" ht="14.4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5">
        <v>1167</v>
      </c>
      <c r="L97" s="24">
        <v>1.88</v>
      </c>
    </row>
    <row r="98" spans="1:12" ht="14.4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5">
        <v>701.1</v>
      </c>
      <c r="L98" s="24">
        <v>3</v>
      </c>
    </row>
    <row r="99" spans="1:12" ht="14.4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5"/>
      <c r="L99" s="24"/>
    </row>
    <row r="100" spans="1:12" ht="14.4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5"/>
      <c r="L100" s="24"/>
    </row>
    <row r="101" spans="1:12" ht="14.4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5"/>
      <c r="L101" s="24"/>
    </row>
    <row r="102" spans="1:12" ht="14.4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6"/>
      <c r="L102" s="31">
        <f>SUM(L96:L101)</f>
        <v>81.14</v>
      </c>
    </row>
    <row r="103" spans="1:12" ht="14.4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5"/>
      <c r="L103" s="24"/>
    </row>
    <row r="104" spans="1:12" ht="14.4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5"/>
      <c r="L104" s="24"/>
    </row>
    <row r="105" spans="1:12" ht="14.4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5"/>
      <c r="L105" s="24"/>
    </row>
    <row r="106" spans="1:12" ht="14.4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5"/>
      <c r="L106" s="24"/>
    </row>
    <row r="107" spans="1:12" ht="14.4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5"/>
      <c r="L107" s="24"/>
    </row>
    <row r="108" spans="1:12" ht="14.4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5"/>
      <c r="L108" s="24"/>
    </row>
    <row r="109" spans="1:12" ht="14.4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5"/>
      <c r="L109" s="24"/>
    </row>
    <row r="110" spans="1:12" ht="14.4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5"/>
      <c r="L110" s="24"/>
    </row>
    <row r="111" spans="1:12" ht="14.4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5"/>
      <c r="L111" s="24"/>
    </row>
    <row r="112" spans="1:12" ht="14.4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6"/>
      <c r="L112" s="31">
        <f t="shared" ref="L112" si="37">SUM(L103:L111)</f>
        <v>0</v>
      </c>
    </row>
    <row r="113" spans="1:12" ht="14.4">
      <c r="A113" s="35">
        <f>A96</f>
        <v>2</v>
      </c>
      <c r="B113" s="36">
        <f>B96</f>
        <v>1</v>
      </c>
      <c r="C113" s="50" t="s">
        <v>38</v>
      </c>
      <c r="D113" s="51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81.14</v>
      </c>
    </row>
    <row r="114" spans="1:12" ht="14.4">
      <c r="A114" s="39">
        <v>2</v>
      </c>
      <c r="B114" s="20">
        <v>2</v>
      </c>
      <c r="C114" s="15" t="s">
        <v>24</v>
      </c>
      <c r="D114" s="16" t="s">
        <v>25</v>
      </c>
      <c r="E114" s="17" t="s">
        <v>53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4">
        <v>795</v>
      </c>
      <c r="L114" s="18">
        <v>64.37</v>
      </c>
    </row>
    <row r="115" spans="1:12" ht="14.4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5">
        <v>1096</v>
      </c>
      <c r="L115" s="24">
        <v>7.43</v>
      </c>
    </row>
    <row r="116" spans="1:12" ht="14.4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5">
        <v>701.1</v>
      </c>
      <c r="L116" s="24">
        <v>3</v>
      </c>
    </row>
    <row r="117" spans="1:12" ht="14.4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5"/>
      <c r="L117" s="24"/>
    </row>
    <row r="118" spans="1:12" ht="14.4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5"/>
      <c r="L118" s="24"/>
    </row>
    <row r="119" spans="1:12" ht="14.4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5"/>
      <c r="L119" s="24"/>
    </row>
    <row r="120" spans="1:12" ht="14.4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6"/>
      <c r="L120" s="31">
        <f>SUM(L114:L119)</f>
        <v>74.800000000000011</v>
      </c>
    </row>
    <row r="121" spans="1:12" ht="14.4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5"/>
      <c r="L121" s="24"/>
    </row>
    <row r="122" spans="1:12" ht="14.4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5"/>
      <c r="L122" s="24"/>
    </row>
    <row r="123" spans="1:12" ht="14.4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5"/>
      <c r="L123" s="24"/>
    </row>
    <row r="124" spans="1:12" ht="14.4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5"/>
      <c r="L124" s="24"/>
    </row>
    <row r="125" spans="1:12" ht="14.4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5"/>
      <c r="L125" s="24"/>
    </row>
    <row r="126" spans="1:12" ht="14.4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5"/>
      <c r="L126" s="24"/>
    </row>
    <row r="127" spans="1:12" ht="14.4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5"/>
      <c r="L127" s="24"/>
    </row>
    <row r="128" spans="1:12" ht="14.4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5"/>
      <c r="L128" s="24"/>
    </row>
    <row r="129" spans="1:12" ht="14.4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5"/>
      <c r="L129" s="24"/>
    </row>
    <row r="130" spans="1:12" ht="14.4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6"/>
      <c r="L130" s="31">
        <f t="shared" ref="L130" si="43">SUM(L121:L129)</f>
        <v>0</v>
      </c>
    </row>
    <row r="131" spans="1:12" ht="14.4">
      <c r="A131" s="41">
        <f>A114</f>
        <v>2</v>
      </c>
      <c r="B131" s="41">
        <f>B114</f>
        <v>2</v>
      </c>
      <c r="C131" s="50" t="s">
        <v>38</v>
      </c>
      <c r="D131" s="51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74.800000000000011</v>
      </c>
    </row>
    <row r="132" spans="1:12" ht="26.4">
      <c r="A132" s="13">
        <v>2</v>
      </c>
      <c r="B132" s="14">
        <v>3</v>
      </c>
      <c r="C132" s="15" t="s">
        <v>24</v>
      </c>
      <c r="D132" s="16" t="s">
        <v>25</v>
      </c>
      <c r="E132" s="17" t="s">
        <v>54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4">
        <v>406</v>
      </c>
      <c r="L132" s="18">
        <v>59.53</v>
      </c>
    </row>
    <row r="133" spans="1:12" ht="14.4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5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5">
        <v>701.1</v>
      </c>
      <c r="L134" s="24">
        <v>3</v>
      </c>
    </row>
    <row r="135" spans="1:12" ht="14.4">
      <c r="A135" s="19"/>
      <c r="B135" s="20"/>
      <c r="C135" s="21"/>
      <c r="D135" s="25" t="s">
        <v>57</v>
      </c>
      <c r="E135" s="23" t="s">
        <v>47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5">
        <v>91</v>
      </c>
      <c r="L135" s="24">
        <v>7.8</v>
      </c>
    </row>
    <row r="136" spans="1:12" ht="14.4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4.4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5"/>
      <c r="L137" s="24"/>
    </row>
    <row r="138" spans="1:12" ht="14.4">
      <c r="A138" s="26"/>
      <c r="B138" s="27"/>
      <c r="C138" s="28"/>
      <c r="D138" s="29" t="s">
        <v>29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6"/>
      <c r="L138" s="31">
        <f>SUM(L132:L137)</f>
        <v>72.209999999999994</v>
      </c>
    </row>
    <row r="139" spans="1:12" ht="14.4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5"/>
      <c r="L139" s="24"/>
    </row>
    <row r="140" spans="1:12" ht="14.4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5"/>
      <c r="L140" s="24"/>
    </row>
    <row r="141" spans="1:12" ht="14.4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5"/>
      <c r="L141" s="24"/>
    </row>
    <row r="142" spans="1:12" ht="14.4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5"/>
      <c r="L142" s="24"/>
    </row>
    <row r="143" spans="1:12" ht="14.4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5"/>
      <c r="L143" s="24"/>
    </row>
    <row r="144" spans="1:12" ht="14.4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5"/>
      <c r="L144" s="24"/>
    </row>
    <row r="145" spans="1:12" ht="14.4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5"/>
      <c r="L145" s="24"/>
    </row>
    <row r="146" spans="1:12" ht="14.4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5"/>
      <c r="L146" s="24"/>
    </row>
    <row r="147" spans="1:12" ht="14.4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5"/>
      <c r="L147" s="24"/>
    </row>
    <row r="148" spans="1:12" ht="14.4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6"/>
      <c r="L148" s="31">
        <f t="shared" ref="L148" si="49">SUM(L139:L147)</f>
        <v>0</v>
      </c>
    </row>
    <row r="149" spans="1:12" ht="14.4">
      <c r="A149" s="35">
        <f>A132</f>
        <v>2</v>
      </c>
      <c r="B149" s="36">
        <f>B132</f>
        <v>3</v>
      </c>
      <c r="C149" s="50" t="s">
        <v>38</v>
      </c>
      <c r="D149" s="51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72.209999999999994</v>
      </c>
    </row>
    <row r="150" spans="1:12" ht="14.4">
      <c r="A150" s="13">
        <v>2</v>
      </c>
      <c r="B150" s="14">
        <v>4</v>
      </c>
      <c r="C150" s="15" t="s">
        <v>24</v>
      </c>
      <c r="D150" s="16" t="s">
        <v>25</v>
      </c>
      <c r="E150" s="17" t="s">
        <v>55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4">
        <v>638</v>
      </c>
      <c r="L150" s="18">
        <v>40.44</v>
      </c>
    </row>
    <row r="151" spans="1:12" ht="14.4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5">
        <v>1167</v>
      </c>
      <c r="L151" s="24">
        <v>1.88</v>
      </c>
    </row>
    <row r="152" spans="1:12" ht="14.4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5">
        <v>701.1</v>
      </c>
      <c r="L152" s="24">
        <v>3</v>
      </c>
    </row>
    <row r="153" spans="1:12" ht="14.4">
      <c r="A153" s="19"/>
      <c r="B153" s="20"/>
      <c r="C153" s="21"/>
      <c r="D153" s="25" t="s">
        <v>48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5">
        <v>119</v>
      </c>
      <c r="L153" s="24">
        <v>15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4.4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6"/>
      <c r="L156" s="31">
        <f>SUM(L150:L155)</f>
        <v>60.32</v>
      </c>
    </row>
    <row r="157" spans="1:12" ht="14.4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5"/>
      <c r="L157" s="24"/>
    </row>
    <row r="158" spans="1:12" ht="14.4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5"/>
      <c r="L158" s="24"/>
    </row>
    <row r="159" spans="1:12" ht="14.4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5"/>
      <c r="L159" s="24"/>
    </row>
    <row r="160" spans="1:12" ht="14.4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5"/>
      <c r="L160" s="24"/>
    </row>
    <row r="161" spans="1:12" ht="14.4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5"/>
      <c r="L161" s="24"/>
    </row>
    <row r="162" spans="1:12" ht="14.4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5"/>
      <c r="L162" s="24"/>
    </row>
    <row r="163" spans="1:12" ht="14.4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5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4.4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5"/>
      <c r="L165" s="24"/>
    </row>
    <row r="166" spans="1:12" ht="14.4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6"/>
      <c r="L166" s="31">
        <f t="shared" ref="L166" si="55">SUM(L157:L165)</f>
        <v>0</v>
      </c>
    </row>
    <row r="167" spans="1:12" ht="14.4">
      <c r="A167" s="35">
        <f>A150</f>
        <v>2</v>
      </c>
      <c r="B167" s="36">
        <f>B150</f>
        <v>4</v>
      </c>
      <c r="C167" s="50" t="s">
        <v>38</v>
      </c>
      <c r="D167" s="51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60.32</v>
      </c>
    </row>
    <row r="168" spans="1:12" ht="26.4">
      <c r="A168" s="13">
        <v>2</v>
      </c>
      <c r="B168" s="14">
        <v>5</v>
      </c>
      <c r="C168" s="15" t="s">
        <v>24</v>
      </c>
      <c r="D168" s="16" t="s">
        <v>25</v>
      </c>
      <c r="E168" s="17" t="s">
        <v>56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4">
        <v>406</v>
      </c>
      <c r="L168" s="18">
        <v>71.42</v>
      </c>
    </row>
    <row r="169" spans="1:12" ht="14.4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5">
        <v>382</v>
      </c>
      <c r="L169" s="24">
        <v>12.13</v>
      </c>
    </row>
    <row r="170" spans="1:12" ht="14.4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5">
        <v>701.1</v>
      </c>
      <c r="L170" s="24">
        <v>3</v>
      </c>
    </row>
    <row r="171" spans="1:12" ht="14.4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5"/>
      <c r="L171" s="24"/>
    </row>
    <row r="172" spans="1:12" ht="14.4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5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6"/>
      <c r="L174" s="31">
        <f>SUM(L168:L173)</f>
        <v>86.55</v>
      </c>
    </row>
    <row r="175" spans="1:12" ht="14.4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5"/>
      <c r="L175" s="24"/>
    </row>
    <row r="176" spans="1:12" ht="14.4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5"/>
      <c r="L176" s="24"/>
    </row>
    <row r="177" spans="1:12" ht="14.4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5"/>
      <c r="L177" s="24"/>
    </row>
    <row r="178" spans="1:12" ht="14.4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5"/>
      <c r="L178" s="24"/>
    </row>
    <row r="179" spans="1:12" ht="14.4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5"/>
      <c r="L179" s="24"/>
    </row>
    <row r="180" spans="1:12" ht="14.4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5"/>
      <c r="L180" s="24"/>
    </row>
    <row r="181" spans="1:12" ht="14.4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5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4.4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6"/>
      <c r="L184" s="31">
        <f t="shared" ref="L184" si="61">SUM(L175:L183)</f>
        <v>0</v>
      </c>
    </row>
    <row r="185" spans="1:12" ht="14.4">
      <c r="A185" s="35">
        <f>A168</f>
        <v>2</v>
      </c>
      <c r="B185" s="36">
        <f>B168</f>
        <v>5</v>
      </c>
      <c r="C185" s="50" t="s">
        <v>38</v>
      </c>
      <c r="D185" s="51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86.55</v>
      </c>
    </row>
    <row r="186" spans="1:12">
      <c r="A186" s="47"/>
      <c r="B186" s="48"/>
      <c r="C186" s="52" t="s">
        <v>39</v>
      </c>
      <c r="D186" s="52"/>
      <c r="E186" s="52"/>
      <c r="F186" s="49">
        <f>(F23+F41+F59+F77+F95+F113+F131+F149+F167+F185)/(IF(F23=0,0,1)+IF(F41=0,0,1)+IF(F59=0,0,1)+IF(F77=0,0,1)+IF(F95=0,0,1)+IF(F113=0,0,1)+IF(F131=0,0,1)+IF(F149=0,0,1)+IF(F167=0,0,1)+IF(F185=0,0,1))</f>
        <v>556</v>
      </c>
      <c r="G186" s="49">
        <f>(G23+G41+G59+G77+G95+G113+G131+G149+G167+G185)/(IF(G23=0,0,1)+IF(G41=0,0,1)+IF(G59=0,0,1)+IF(G77=0,0,1)+IF(G95=0,0,1)+IF(G113=0,0,1)+IF(G131=0,0,1)+IF(G149=0,0,1)+IF(G167=0,0,1)+IF(G185=0,0,1))</f>
        <v>29.768000000000001</v>
      </c>
      <c r="H186" s="49">
        <f>(H23+H41+H59+H77+H95+H113+H131+H149+H167+H185)/(IF(H23=0,0,1)+IF(H41=0,0,1)+IF(H59=0,0,1)+IF(H77=0,0,1)+IF(H95=0,0,1)+IF(H113=0,0,1)+IF(H131=0,0,1)+IF(H149=0,0,1)+IF(H167=0,0,1)+IF(H185=0,0,1))</f>
        <v>21.407999999999998</v>
      </c>
      <c r="I186" s="49">
        <f>(I23+I41+I59+I77+I95+I113+I131+I149+I167+I185)/(IF(I23=0,0,1)+IF(I41=0,0,1)+IF(I59=0,0,1)+IF(I77=0,0,1)+IF(I95=0,0,1)+IF(I113=0,0,1)+IF(I131=0,0,1)+IF(I149=0,0,1)+IF(I167=0,0,1)+IF(I185=0,0,1))</f>
        <v>87.504999999999995</v>
      </c>
      <c r="J186" s="49">
        <f>(J23+J41+J59+J77+J95+J113+J131+J149+J167+J185)/(IF(J23=0,0,1)+IF(J41=0,0,1)+IF(J59=0,0,1)+IF(J77=0,0,1)+IF(J95=0,0,1)+IF(J113=0,0,1)+IF(J131=0,0,1)+IF(J149=0,0,1)+IF(J167=0,0,1)+IF(J185=0,0,1))</f>
        <v>667.1389999999999</v>
      </c>
      <c r="K186" s="49"/>
      <c r="L186" s="49">
        <f>(L23+L41+L59+L77+L95+L113+L131+L149+L167+L185)/(IF(L23=0,0,1)+IF(L41=0,0,1)+IF(L59=0,0,1)+IF(L77=0,0,1)+IF(L95=0,0,1)+IF(L113=0,0,1)+IF(L131=0,0,1)+IF(L149=0,0,1)+IF(L167=0,0,1)+IF(L185=0,0,1))</f>
        <v>75.00500000000001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орм ри</cp:lastModifiedBy>
  <cp:lastPrinted>2025-01-15T12:31:30Z</cp:lastPrinted>
  <dcterms:created xsi:type="dcterms:W3CDTF">2022-05-16T14:23:00Z</dcterms:created>
  <dcterms:modified xsi:type="dcterms:W3CDTF">2025-01-31T12:06:56Z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